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780" yWindow="450" windowWidth="22215" windowHeight="11325"/>
  </bookViews>
  <sheets>
    <sheet name="ZOOTECNICI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/>
  <c r="G62"/>
  <c r="F62"/>
  <c r="E62"/>
  <c r="D62"/>
  <c r="C62"/>
  <c r="H61"/>
  <c r="G61"/>
  <c r="F61"/>
  <c r="E61"/>
  <c r="D61"/>
  <c r="C61"/>
  <c r="H60"/>
  <c r="G60"/>
  <c r="F60"/>
  <c r="E60"/>
  <c r="D60"/>
  <c r="C60"/>
  <c r="H59"/>
  <c r="G59"/>
  <c r="F59"/>
  <c r="E59"/>
  <c r="D59"/>
  <c r="C59"/>
  <c r="H58"/>
  <c r="G58"/>
  <c r="F58"/>
  <c r="E58"/>
  <c r="D58"/>
  <c r="C58"/>
  <c r="H57"/>
  <c r="G57"/>
  <c r="F57"/>
  <c r="E57"/>
  <c r="D57"/>
  <c r="C57"/>
  <c r="H56"/>
  <c r="G56"/>
  <c r="F56"/>
  <c r="E56"/>
  <c r="D56"/>
  <c r="C56"/>
  <c r="H55"/>
  <c r="G55"/>
  <c r="F55"/>
  <c r="E55"/>
  <c r="D55"/>
  <c r="C55"/>
  <c r="H54"/>
  <c r="G54"/>
  <c r="F54"/>
  <c r="E54"/>
  <c r="D54"/>
  <c r="C54"/>
  <c r="H52"/>
  <c r="G52"/>
  <c r="F52"/>
  <c r="E52"/>
  <c r="D52"/>
  <c r="C52"/>
  <c r="H42"/>
  <c r="G42"/>
  <c r="F42"/>
  <c r="E42"/>
  <c r="D42"/>
  <c r="C42"/>
  <c r="H32"/>
  <c r="G32"/>
  <c r="F32"/>
  <c r="E32"/>
  <c r="D32"/>
  <c r="C32"/>
  <c r="H22"/>
  <c r="G22"/>
  <c r="F22"/>
  <c r="E22"/>
  <c r="D22"/>
  <c r="C22"/>
  <c r="H12"/>
  <c r="G12"/>
  <c r="F12"/>
  <c r="E12"/>
  <c r="D12"/>
  <c r="C12"/>
</calcChain>
</file>

<file path=xl/sharedStrings.xml><?xml version="1.0" encoding="utf-8"?>
<sst xmlns="http://schemas.openxmlformats.org/spreadsheetml/2006/main" count="60" uniqueCount="16">
  <si>
    <t>Anno</t>
  </si>
  <si>
    <t>Provincia</t>
  </si>
  <si>
    <t>Avellino</t>
  </si>
  <si>
    <t>Totale Provincia</t>
  </si>
  <si>
    <t>Benevento</t>
  </si>
  <si>
    <t>Caserta</t>
  </si>
  <si>
    <t>Napoli</t>
  </si>
  <si>
    <t>Salerno</t>
  </si>
  <si>
    <r>
      <t xml:space="preserve">SOPRALLUOGHI PER IL SETTORE AGRO-ZOOTECNICO E CONTROLLI SULLE AZIENDE ZOOTECNICHE                                                                     DATI PER PROVINCIA E PER ANNO (PERIODO DAL 2014 AL </t>
    </r>
    <r>
      <rPr>
        <b/>
        <sz val="14"/>
        <color theme="1"/>
        <rFont val="Calibri"/>
        <family val="2"/>
      </rPr>
      <t>2022)</t>
    </r>
  </si>
  <si>
    <t xml:space="preserve"> Numero Sopralluoghi effettuati</t>
  </si>
  <si>
    <t>Numero Aziende zootecniche controllate</t>
  </si>
  <si>
    <t>Numero Sopralluoghi effettuati su richiesta di Enti territoriali</t>
  </si>
  <si>
    <t>Numero Sopralluoghi effettuati su richiesta di Autorità/Polizia Giudiziaria</t>
  </si>
  <si>
    <t xml:space="preserve">Numero Non conformità amministrative contestate </t>
  </si>
  <si>
    <t xml:space="preserve">Numero Non conformità penali contestate </t>
  </si>
  <si>
    <t>Totale regionale per anno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</si>
</sst>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u/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3" tint="-0.249977111117893"/>
      <name val="Calibri"/>
      <family val="2"/>
      <scheme val="minor"/>
    </font>
    <font>
      <i/>
      <sz val="11"/>
      <color rgb="FF7F7F7F"/>
      <name val="Calibri"/>
      <family val="2"/>
      <charset val="1"/>
    </font>
    <font>
      <sz val="11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</font>
    <font>
      <i/>
      <sz val="11"/>
      <color rgb="FF7F7F7F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rgb="FFFF99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C3D69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999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10" fillId="0" borderId="0" applyNumberFormat="0" applyBorder="0" applyProtection="0"/>
  </cellStyleXfs>
  <cellXfs count="27">
    <xf numFmtId="0" fontId="0" fillId="0" borderId="0" xfId="0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7" fillId="3" borderId="1" xfId="2" applyFont="1" applyFill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9" fillId="6" borderId="1" xfId="2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7" fillId="0" borderId="2" xfId="3" applyFont="1" applyBorder="1" applyAlignment="1" applyProtection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7" fillId="4" borderId="1" xfId="2" applyFont="1" applyFill="1" applyBorder="1" applyAlignment="1" applyProtection="1">
      <alignment horizontal="center" vertical="center"/>
    </xf>
    <xf numFmtId="0" fontId="9" fillId="8" borderId="1" xfId="2" applyFont="1" applyFill="1" applyBorder="1" applyAlignment="1" applyProtection="1">
      <alignment horizontal="center" vertical="center"/>
    </xf>
    <xf numFmtId="0" fontId="9" fillId="4" borderId="1" xfId="2" applyFont="1" applyFill="1" applyBorder="1" applyAlignment="1" applyProtection="1">
      <alignment horizontal="center" vertical="center"/>
    </xf>
    <xf numFmtId="0" fontId="12" fillId="7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right" vertical="center"/>
    </xf>
    <xf numFmtId="0" fontId="5" fillId="5" borderId="4" xfId="1" applyFont="1" applyFill="1" applyBorder="1" applyAlignment="1">
      <alignment horizontal="right" vertical="center"/>
    </xf>
    <xf numFmtId="0" fontId="5" fillId="7" borderId="3" xfId="1" applyFont="1" applyFill="1" applyBorder="1" applyAlignment="1">
      <alignment horizontal="right" vertical="center"/>
    </xf>
    <xf numFmtId="0" fontId="5" fillId="7" borderId="4" xfId="1" applyFont="1" applyFill="1" applyBorder="1" applyAlignment="1">
      <alignment horizontal="right" vertical="center"/>
    </xf>
    <xf numFmtId="0" fontId="5" fillId="7" borderId="5" xfId="1" applyFont="1" applyFill="1" applyBorder="1" applyAlignment="1">
      <alignment horizontal="center" vertical="center" wrapText="1"/>
    </xf>
    <xf numFmtId="0" fontId="5" fillId="7" borderId="6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</cellXfs>
  <cellStyles count="6">
    <cellStyle name="Excel Built-in Explanatory Text" xfId="3"/>
    <cellStyle name="Excel Built-in Explanatory Text 1" xfId="4"/>
    <cellStyle name="Excel Built-in Explanatory Text 4" xfId="5"/>
    <cellStyle name="Normale" xfId="0" builtinId="0"/>
    <cellStyle name="TableStyleLight1" xfId="2"/>
    <cellStyle name="Testo descrittivo" xfId="1" builtin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</xdr:colOff>
      <xdr:row>0</xdr:row>
      <xdr:rowOff>66675</xdr:rowOff>
    </xdr:from>
    <xdr:to>
      <xdr:col>0</xdr:col>
      <xdr:colOff>518680</xdr:colOff>
      <xdr:row>0</xdr:row>
      <xdr:rowOff>723380</xdr:rowOff>
    </xdr:to>
    <xdr:pic>
      <xdr:nvPicPr>
        <xdr:cNvPr id="2" name="Immagine 5" descr="LogoARPAC_NEW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32385" y="66675"/>
          <a:ext cx="486295" cy="656705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2"/>
  <sheetViews>
    <sheetView tabSelected="1" topLeftCell="A10" workbookViewId="0">
      <selection activeCell="R20" sqref="R20"/>
    </sheetView>
  </sheetViews>
  <sheetFormatPr defaultRowHeight="15"/>
  <cols>
    <col min="2" max="2" width="12.140625" customWidth="1"/>
    <col min="3" max="3" width="18.42578125" customWidth="1"/>
    <col min="4" max="4" width="19.42578125" customWidth="1"/>
    <col min="5" max="6" width="20.7109375" customWidth="1"/>
    <col min="7" max="7" width="18.85546875" customWidth="1"/>
    <col min="8" max="8" width="18.7109375" customWidth="1"/>
  </cols>
  <sheetData>
    <row r="1" spans="1:8" ht="64.5" customHeight="1">
      <c r="A1" s="9"/>
      <c r="B1" s="19" t="s">
        <v>8</v>
      </c>
      <c r="C1" s="19"/>
      <c r="D1" s="19"/>
      <c r="E1" s="19"/>
      <c r="F1" s="19"/>
      <c r="G1" s="19"/>
      <c r="H1" s="19"/>
    </row>
    <row r="2" spans="1:8" ht="60">
      <c r="A2" s="1" t="s">
        <v>0</v>
      </c>
      <c r="B2" s="2" t="s">
        <v>1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</row>
    <row r="3" spans="1:8">
      <c r="A3" s="1">
        <v>2014</v>
      </c>
      <c r="B3" s="1" t="s">
        <v>2</v>
      </c>
      <c r="C3" s="3">
        <v>1</v>
      </c>
      <c r="D3" s="3">
        <v>1</v>
      </c>
      <c r="E3" s="3">
        <v>1</v>
      </c>
      <c r="F3" s="3">
        <v>0</v>
      </c>
      <c r="G3" s="4">
        <v>0</v>
      </c>
      <c r="H3" s="4">
        <v>0</v>
      </c>
    </row>
    <row r="4" spans="1:8">
      <c r="A4" s="1">
        <v>2015</v>
      </c>
      <c r="B4" s="1" t="s">
        <v>2</v>
      </c>
      <c r="C4" s="3">
        <v>1</v>
      </c>
      <c r="D4" s="3">
        <v>1</v>
      </c>
      <c r="E4" s="3">
        <v>0</v>
      </c>
      <c r="F4" s="3">
        <v>1</v>
      </c>
      <c r="G4" s="4">
        <v>0</v>
      </c>
      <c r="H4" s="4">
        <v>0</v>
      </c>
    </row>
    <row r="5" spans="1:8">
      <c r="A5" s="1">
        <v>2016</v>
      </c>
      <c r="B5" s="1" t="s">
        <v>2</v>
      </c>
      <c r="C5" s="3">
        <v>1</v>
      </c>
      <c r="D5" s="3">
        <v>1</v>
      </c>
      <c r="E5" s="3">
        <v>1</v>
      </c>
      <c r="F5" s="3">
        <v>0</v>
      </c>
      <c r="G5" s="3">
        <v>1</v>
      </c>
      <c r="H5" s="3">
        <v>1</v>
      </c>
    </row>
    <row r="6" spans="1:8">
      <c r="A6" s="5">
        <v>2017</v>
      </c>
      <c r="B6" s="1" t="s">
        <v>2</v>
      </c>
      <c r="C6" s="6">
        <v>1</v>
      </c>
      <c r="D6" s="6">
        <v>1</v>
      </c>
      <c r="E6" s="6">
        <v>0</v>
      </c>
      <c r="F6" s="6">
        <v>1</v>
      </c>
      <c r="G6" s="6">
        <v>0</v>
      </c>
      <c r="H6" s="6">
        <v>0</v>
      </c>
    </row>
    <row r="7" spans="1:8">
      <c r="A7" s="1">
        <v>2018</v>
      </c>
      <c r="B7" s="1" t="s">
        <v>2</v>
      </c>
      <c r="C7" s="7">
        <v>1</v>
      </c>
      <c r="D7" s="7">
        <v>0</v>
      </c>
      <c r="E7" s="7">
        <v>0</v>
      </c>
      <c r="F7" s="7">
        <v>0</v>
      </c>
      <c r="G7" s="7">
        <v>0</v>
      </c>
      <c r="H7" s="7">
        <v>0</v>
      </c>
    </row>
    <row r="8" spans="1:8">
      <c r="A8" s="1">
        <v>2019</v>
      </c>
      <c r="B8" s="1" t="s">
        <v>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>
      <c r="A9" s="1">
        <v>2020</v>
      </c>
      <c r="B9" s="1" t="s">
        <v>2</v>
      </c>
      <c r="C9" s="12">
        <v>1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1:8">
      <c r="A10" s="1">
        <v>2021</v>
      </c>
      <c r="B10" s="1" t="s">
        <v>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>
      <c r="A11" s="1">
        <v>2022</v>
      </c>
      <c r="B11" s="1" t="s">
        <v>2</v>
      </c>
      <c r="C11" s="12">
        <v>2</v>
      </c>
      <c r="D11" s="12">
        <v>2</v>
      </c>
      <c r="E11" s="12">
        <v>0</v>
      </c>
      <c r="F11" s="12">
        <v>1</v>
      </c>
      <c r="G11" s="12">
        <v>0</v>
      </c>
      <c r="H11" s="12">
        <v>1</v>
      </c>
    </row>
    <row r="12" spans="1:8">
      <c r="A12" s="20" t="s">
        <v>3</v>
      </c>
      <c r="B12" s="21"/>
      <c r="C12" s="10">
        <f>SUM(C3:C11)</f>
        <v>8</v>
      </c>
      <c r="D12" s="10">
        <f t="shared" ref="D12:H12" si="0">SUM(D3:D11)</f>
        <v>6</v>
      </c>
      <c r="E12" s="10">
        <f t="shared" si="0"/>
        <v>2</v>
      </c>
      <c r="F12" s="10">
        <f t="shared" si="0"/>
        <v>3</v>
      </c>
      <c r="G12" s="10">
        <f t="shared" si="0"/>
        <v>1</v>
      </c>
      <c r="H12" s="10">
        <f t="shared" si="0"/>
        <v>2</v>
      </c>
    </row>
    <row r="13" spans="1:8">
      <c r="A13" s="1">
        <v>2014</v>
      </c>
      <c r="B13" s="1" t="s">
        <v>4</v>
      </c>
      <c r="C13" s="6">
        <v>6</v>
      </c>
      <c r="D13" s="6">
        <v>5</v>
      </c>
      <c r="E13" s="6">
        <v>0</v>
      </c>
      <c r="F13" s="6">
        <v>6</v>
      </c>
      <c r="G13" s="6">
        <v>5</v>
      </c>
      <c r="H13" s="6">
        <v>0</v>
      </c>
    </row>
    <row r="14" spans="1:8">
      <c r="A14" s="1">
        <v>2015</v>
      </c>
      <c r="B14" s="1" t="s">
        <v>4</v>
      </c>
      <c r="C14" s="6">
        <v>1</v>
      </c>
      <c r="D14" s="6">
        <v>1</v>
      </c>
      <c r="E14" s="6">
        <v>0</v>
      </c>
      <c r="F14" s="6">
        <v>1</v>
      </c>
      <c r="G14" s="6">
        <v>1</v>
      </c>
      <c r="H14" s="6">
        <v>0</v>
      </c>
    </row>
    <row r="15" spans="1:8">
      <c r="A15" s="1">
        <v>2016</v>
      </c>
      <c r="B15" s="1" t="s">
        <v>4</v>
      </c>
      <c r="C15" s="6">
        <v>6</v>
      </c>
      <c r="D15" s="6">
        <v>4</v>
      </c>
      <c r="E15" s="6">
        <v>0</v>
      </c>
      <c r="F15" s="6">
        <v>4</v>
      </c>
      <c r="G15" s="6">
        <v>4</v>
      </c>
      <c r="H15" s="6">
        <v>0</v>
      </c>
    </row>
    <row r="16" spans="1:8">
      <c r="A16" s="5">
        <v>2017</v>
      </c>
      <c r="B16" s="1" t="s">
        <v>4</v>
      </c>
      <c r="C16" s="6">
        <v>4</v>
      </c>
      <c r="D16" s="6">
        <v>3</v>
      </c>
      <c r="E16" s="6">
        <v>0</v>
      </c>
      <c r="F16" s="6">
        <v>4</v>
      </c>
      <c r="G16" s="6">
        <v>2</v>
      </c>
      <c r="H16" s="6">
        <v>1</v>
      </c>
    </row>
    <row r="17" spans="1:8">
      <c r="A17" s="1">
        <v>2018</v>
      </c>
      <c r="B17" s="1" t="s">
        <v>4</v>
      </c>
      <c r="C17" s="7">
        <v>4</v>
      </c>
      <c r="D17" s="7">
        <v>4</v>
      </c>
      <c r="E17" s="7">
        <v>0</v>
      </c>
      <c r="F17" s="7">
        <v>4</v>
      </c>
      <c r="G17" s="7">
        <v>1</v>
      </c>
      <c r="H17" s="7">
        <v>0</v>
      </c>
    </row>
    <row r="18" spans="1:8">
      <c r="A18" s="1">
        <v>2019</v>
      </c>
      <c r="B18" s="1" t="s">
        <v>4</v>
      </c>
      <c r="C18" s="7">
        <v>1</v>
      </c>
      <c r="D18" s="7">
        <v>1</v>
      </c>
      <c r="E18" s="7">
        <v>0</v>
      </c>
      <c r="F18" s="7">
        <v>1</v>
      </c>
      <c r="G18" s="7">
        <v>1</v>
      </c>
      <c r="H18" s="7">
        <v>0</v>
      </c>
    </row>
    <row r="19" spans="1:8">
      <c r="A19" s="1">
        <v>2020</v>
      </c>
      <c r="B19" s="1" t="s">
        <v>4</v>
      </c>
      <c r="C19" s="12">
        <v>2</v>
      </c>
      <c r="D19" s="12">
        <v>2</v>
      </c>
      <c r="E19" s="12">
        <v>0</v>
      </c>
      <c r="F19" s="12">
        <v>2</v>
      </c>
      <c r="G19" s="12">
        <v>1</v>
      </c>
      <c r="H19" s="12">
        <v>1</v>
      </c>
    </row>
    <row r="20" spans="1:8">
      <c r="A20" s="1">
        <v>2021</v>
      </c>
      <c r="B20" s="1" t="s">
        <v>4</v>
      </c>
      <c r="C20" s="12">
        <v>1</v>
      </c>
      <c r="D20" s="12">
        <v>1</v>
      </c>
      <c r="E20" s="12">
        <v>0</v>
      </c>
      <c r="F20" s="12">
        <v>1</v>
      </c>
      <c r="G20" s="12">
        <v>0</v>
      </c>
      <c r="H20" s="12">
        <v>1</v>
      </c>
    </row>
    <row r="21" spans="1:8">
      <c r="A21" s="1">
        <v>2022</v>
      </c>
      <c r="B21" s="1" t="s">
        <v>4</v>
      </c>
      <c r="C21" s="13">
        <v>1</v>
      </c>
      <c r="D21" s="13">
        <v>1</v>
      </c>
      <c r="E21" s="13">
        <v>0</v>
      </c>
      <c r="F21" s="13">
        <v>1</v>
      </c>
      <c r="G21" s="13">
        <v>1</v>
      </c>
      <c r="H21" s="13">
        <v>1</v>
      </c>
    </row>
    <row r="22" spans="1:8">
      <c r="A22" s="20" t="s">
        <v>3</v>
      </c>
      <c r="B22" s="21"/>
      <c r="C22" s="10">
        <f>SUM(C13:C21)</f>
        <v>26</v>
      </c>
      <c r="D22" s="10">
        <f t="shared" ref="D22:H22" si="1">SUM(D13:D21)</f>
        <v>22</v>
      </c>
      <c r="E22" s="10">
        <f t="shared" si="1"/>
        <v>0</v>
      </c>
      <c r="F22" s="10">
        <f t="shared" si="1"/>
        <v>24</v>
      </c>
      <c r="G22" s="10">
        <f t="shared" si="1"/>
        <v>16</v>
      </c>
      <c r="H22" s="10">
        <f t="shared" si="1"/>
        <v>4</v>
      </c>
    </row>
    <row r="23" spans="1:8">
      <c r="A23" s="1">
        <v>2014</v>
      </c>
      <c r="B23" s="1" t="s">
        <v>5</v>
      </c>
      <c r="C23" s="12">
        <v>17</v>
      </c>
      <c r="D23" s="12">
        <v>17</v>
      </c>
      <c r="E23" s="12">
        <v>2</v>
      </c>
      <c r="F23" s="12">
        <v>13</v>
      </c>
      <c r="G23" s="12">
        <v>15</v>
      </c>
      <c r="H23" s="12">
        <v>13</v>
      </c>
    </row>
    <row r="24" spans="1:8">
      <c r="A24" s="1">
        <v>2015</v>
      </c>
      <c r="B24" s="1" t="s">
        <v>5</v>
      </c>
      <c r="C24" s="12">
        <v>15</v>
      </c>
      <c r="D24" s="12">
        <v>15</v>
      </c>
      <c r="E24" s="12">
        <v>5</v>
      </c>
      <c r="F24" s="12">
        <v>6</v>
      </c>
      <c r="G24" s="12">
        <v>7</v>
      </c>
      <c r="H24" s="12">
        <v>10</v>
      </c>
    </row>
    <row r="25" spans="1:8">
      <c r="A25" s="1">
        <v>2016</v>
      </c>
      <c r="B25" s="1" t="s">
        <v>5</v>
      </c>
      <c r="C25" s="12">
        <v>35</v>
      </c>
      <c r="D25" s="12">
        <v>35</v>
      </c>
      <c r="E25" s="12">
        <v>1</v>
      </c>
      <c r="F25" s="12">
        <v>34</v>
      </c>
      <c r="G25" s="12">
        <v>4</v>
      </c>
      <c r="H25" s="12">
        <v>29</v>
      </c>
    </row>
    <row r="26" spans="1:8">
      <c r="A26" s="5">
        <v>2017</v>
      </c>
      <c r="B26" s="1" t="s">
        <v>5</v>
      </c>
      <c r="C26" s="12">
        <v>7</v>
      </c>
      <c r="D26" s="12">
        <v>7</v>
      </c>
      <c r="E26" s="12">
        <v>0</v>
      </c>
      <c r="F26" s="12">
        <v>7</v>
      </c>
      <c r="G26" s="12">
        <v>0</v>
      </c>
      <c r="H26" s="12">
        <v>4</v>
      </c>
    </row>
    <row r="27" spans="1:8">
      <c r="A27" s="1">
        <v>2018</v>
      </c>
      <c r="B27" s="1" t="s">
        <v>5</v>
      </c>
      <c r="C27" s="12">
        <v>13</v>
      </c>
      <c r="D27" s="12">
        <v>10</v>
      </c>
      <c r="E27" s="12">
        <v>2</v>
      </c>
      <c r="F27" s="12">
        <v>11</v>
      </c>
      <c r="G27" s="12">
        <v>2</v>
      </c>
      <c r="H27" s="12">
        <v>8</v>
      </c>
    </row>
    <row r="28" spans="1:8">
      <c r="A28" s="1">
        <v>2019</v>
      </c>
      <c r="B28" s="1" t="s">
        <v>5</v>
      </c>
      <c r="C28" s="12">
        <v>20</v>
      </c>
      <c r="D28" s="12">
        <v>16</v>
      </c>
      <c r="E28" s="12">
        <v>0</v>
      </c>
      <c r="F28" s="12">
        <v>16</v>
      </c>
      <c r="G28" s="12">
        <v>0</v>
      </c>
      <c r="H28" s="12">
        <v>8</v>
      </c>
    </row>
    <row r="29" spans="1:8">
      <c r="A29" s="1">
        <v>2020</v>
      </c>
      <c r="B29" s="1" t="s">
        <v>5</v>
      </c>
      <c r="C29" s="12">
        <v>11</v>
      </c>
      <c r="D29" s="12">
        <v>9</v>
      </c>
      <c r="E29" s="12">
        <v>1</v>
      </c>
      <c r="F29" s="12">
        <v>10</v>
      </c>
      <c r="G29" s="12">
        <v>0</v>
      </c>
      <c r="H29" s="12">
        <v>4</v>
      </c>
    </row>
    <row r="30" spans="1:8">
      <c r="A30" s="1">
        <v>2021</v>
      </c>
      <c r="B30" s="1" t="s">
        <v>5</v>
      </c>
      <c r="C30" s="12">
        <v>89</v>
      </c>
      <c r="D30" s="12">
        <v>82</v>
      </c>
      <c r="E30" s="12">
        <v>59</v>
      </c>
      <c r="F30" s="12">
        <v>23</v>
      </c>
      <c r="G30" s="12">
        <v>15</v>
      </c>
      <c r="H30" s="12">
        <v>27</v>
      </c>
    </row>
    <row r="31" spans="1:8">
      <c r="A31" s="1">
        <v>2022</v>
      </c>
      <c r="B31" s="1" t="s">
        <v>5</v>
      </c>
      <c r="C31" s="12">
        <v>68</v>
      </c>
      <c r="D31" s="12">
        <v>66</v>
      </c>
      <c r="E31" s="12">
        <v>49</v>
      </c>
      <c r="F31" s="12">
        <v>19</v>
      </c>
      <c r="G31" s="12">
        <v>5</v>
      </c>
      <c r="H31" s="12">
        <v>16</v>
      </c>
    </row>
    <row r="32" spans="1:8">
      <c r="A32" s="22" t="s">
        <v>3</v>
      </c>
      <c r="B32" s="23"/>
      <c r="C32" s="18">
        <f>SUM(C23:C31)</f>
        <v>275</v>
      </c>
      <c r="D32" s="18">
        <f t="shared" ref="D32:H32" si="2">SUM(D23:D31)</f>
        <v>257</v>
      </c>
      <c r="E32" s="18">
        <f t="shared" si="2"/>
        <v>119</v>
      </c>
      <c r="F32" s="18">
        <f t="shared" si="2"/>
        <v>139</v>
      </c>
      <c r="G32" s="18">
        <f t="shared" si="2"/>
        <v>48</v>
      </c>
      <c r="H32" s="18">
        <f t="shared" si="2"/>
        <v>119</v>
      </c>
    </row>
    <row r="33" spans="1:8">
      <c r="A33" s="1">
        <v>2014</v>
      </c>
      <c r="B33" s="1" t="s">
        <v>6</v>
      </c>
      <c r="C33" s="14">
        <v>2</v>
      </c>
      <c r="D33" s="14">
        <v>2</v>
      </c>
      <c r="E33" s="14">
        <v>0</v>
      </c>
      <c r="F33" s="14">
        <v>2</v>
      </c>
      <c r="G33" s="14">
        <v>0</v>
      </c>
      <c r="H33" s="14">
        <v>2</v>
      </c>
    </row>
    <row r="34" spans="1:8">
      <c r="A34" s="1">
        <v>2015</v>
      </c>
      <c r="B34" s="1" t="s">
        <v>6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</row>
    <row r="35" spans="1:8">
      <c r="A35" s="1">
        <v>2016</v>
      </c>
      <c r="B35" s="1" t="s">
        <v>6</v>
      </c>
      <c r="C35" s="14">
        <v>3</v>
      </c>
      <c r="D35" s="14">
        <v>3</v>
      </c>
      <c r="E35" s="14">
        <v>0</v>
      </c>
      <c r="F35" s="14">
        <v>3</v>
      </c>
      <c r="G35" s="14">
        <v>0</v>
      </c>
      <c r="H35" s="14">
        <v>0</v>
      </c>
    </row>
    <row r="36" spans="1:8">
      <c r="A36" s="5">
        <v>2017</v>
      </c>
      <c r="B36" s="1" t="s">
        <v>6</v>
      </c>
      <c r="C36" s="14">
        <v>4</v>
      </c>
      <c r="D36" s="14">
        <v>4</v>
      </c>
      <c r="E36" s="14">
        <v>1</v>
      </c>
      <c r="F36" s="14">
        <v>3</v>
      </c>
      <c r="G36" s="14">
        <v>0</v>
      </c>
      <c r="H36" s="14">
        <v>0</v>
      </c>
    </row>
    <row r="37" spans="1:8">
      <c r="A37" s="5">
        <v>2018</v>
      </c>
      <c r="B37" s="1" t="s">
        <v>6</v>
      </c>
      <c r="C37" s="14">
        <v>2</v>
      </c>
      <c r="D37" s="14">
        <v>2</v>
      </c>
      <c r="E37" s="14">
        <v>0</v>
      </c>
      <c r="F37" s="14">
        <v>2</v>
      </c>
      <c r="G37" s="14">
        <v>0</v>
      </c>
      <c r="H37" s="14">
        <v>0</v>
      </c>
    </row>
    <row r="38" spans="1:8">
      <c r="A38" s="5">
        <v>2019</v>
      </c>
      <c r="B38" s="1" t="s">
        <v>6</v>
      </c>
      <c r="C38" s="14">
        <v>1</v>
      </c>
      <c r="D38" s="14">
        <v>1</v>
      </c>
      <c r="E38" s="14">
        <v>0</v>
      </c>
      <c r="F38" s="14">
        <v>1</v>
      </c>
      <c r="G38" s="14">
        <v>0</v>
      </c>
      <c r="H38" s="14">
        <v>0</v>
      </c>
    </row>
    <row r="39" spans="1:8">
      <c r="A39" s="5">
        <v>2020</v>
      </c>
      <c r="B39" s="1" t="s">
        <v>6</v>
      </c>
      <c r="C39" s="14">
        <v>1</v>
      </c>
      <c r="D39" s="14">
        <v>1</v>
      </c>
      <c r="E39" s="14">
        <v>0</v>
      </c>
      <c r="F39" s="14">
        <v>1</v>
      </c>
      <c r="G39" s="14">
        <v>0</v>
      </c>
      <c r="H39" s="14">
        <v>0</v>
      </c>
    </row>
    <row r="40" spans="1:8">
      <c r="A40" s="5">
        <v>2021</v>
      </c>
      <c r="B40" s="1" t="s">
        <v>6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</row>
    <row r="41" spans="1:8">
      <c r="A41" s="1">
        <v>2022</v>
      </c>
      <c r="B41" s="1" t="s">
        <v>6</v>
      </c>
      <c r="C41" s="12">
        <v>1</v>
      </c>
      <c r="D41" s="12">
        <v>1</v>
      </c>
      <c r="E41" s="12">
        <v>1</v>
      </c>
      <c r="F41" s="12">
        <v>1</v>
      </c>
      <c r="G41" s="12">
        <v>0</v>
      </c>
      <c r="H41" s="12">
        <v>0</v>
      </c>
    </row>
    <row r="42" spans="1:8">
      <c r="A42" s="22" t="s">
        <v>3</v>
      </c>
      <c r="B42" s="23"/>
      <c r="C42" s="18">
        <f>SUM(C33:C41)</f>
        <v>14</v>
      </c>
      <c r="D42" s="18">
        <f t="shared" ref="D42:H42" si="3">SUM(D33:D41)</f>
        <v>14</v>
      </c>
      <c r="E42" s="18">
        <f t="shared" si="3"/>
        <v>2</v>
      </c>
      <c r="F42" s="18">
        <f t="shared" si="3"/>
        <v>13</v>
      </c>
      <c r="G42" s="18">
        <f t="shared" si="3"/>
        <v>0</v>
      </c>
      <c r="H42" s="18">
        <f t="shared" si="3"/>
        <v>2</v>
      </c>
    </row>
    <row r="43" spans="1:8">
      <c r="A43" s="1">
        <v>2014</v>
      </c>
      <c r="B43" s="1" t="s">
        <v>7</v>
      </c>
      <c r="C43" s="7">
        <v>5</v>
      </c>
      <c r="D43" s="7">
        <v>5</v>
      </c>
      <c r="E43" s="7">
        <v>2</v>
      </c>
      <c r="F43" s="7">
        <v>3</v>
      </c>
      <c r="G43" s="7">
        <v>3</v>
      </c>
      <c r="H43" s="7">
        <v>1</v>
      </c>
    </row>
    <row r="44" spans="1:8">
      <c r="A44" s="1">
        <v>2015</v>
      </c>
      <c r="B44" s="1" t="s">
        <v>7</v>
      </c>
      <c r="C44" s="7">
        <v>10</v>
      </c>
      <c r="D44" s="7">
        <v>10</v>
      </c>
      <c r="E44" s="7">
        <v>0</v>
      </c>
      <c r="F44" s="7">
        <v>10</v>
      </c>
      <c r="G44" s="7">
        <v>4</v>
      </c>
      <c r="H44" s="7">
        <v>6</v>
      </c>
    </row>
    <row r="45" spans="1:8">
      <c r="A45" s="1">
        <v>2016</v>
      </c>
      <c r="B45" s="1" t="s">
        <v>7</v>
      </c>
      <c r="C45" s="7">
        <v>7</v>
      </c>
      <c r="D45" s="7">
        <v>7</v>
      </c>
      <c r="E45" s="7">
        <v>0</v>
      </c>
      <c r="F45" s="7">
        <v>7</v>
      </c>
      <c r="G45" s="7">
        <v>0</v>
      </c>
      <c r="H45" s="7">
        <v>6</v>
      </c>
    </row>
    <row r="46" spans="1:8">
      <c r="A46" s="5">
        <v>2017</v>
      </c>
      <c r="B46" s="5" t="s">
        <v>7</v>
      </c>
      <c r="C46" s="15">
        <v>13</v>
      </c>
      <c r="D46" s="15">
        <v>12</v>
      </c>
      <c r="E46" s="15">
        <v>0</v>
      </c>
      <c r="F46" s="15">
        <v>13</v>
      </c>
      <c r="G46" s="15">
        <v>10</v>
      </c>
      <c r="H46" s="15">
        <v>3</v>
      </c>
    </row>
    <row r="47" spans="1:8">
      <c r="A47" s="5">
        <v>2018</v>
      </c>
      <c r="B47" s="5" t="s">
        <v>7</v>
      </c>
      <c r="C47" s="14">
        <v>6</v>
      </c>
      <c r="D47" s="14">
        <v>5</v>
      </c>
      <c r="E47" s="14">
        <v>0</v>
      </c>
      <c r="F47" s="14">
        <v>6</v>
      </c>
      <c r="G47" s="14">
        <v>4</v>
      </c>
      <c r="H47" s="14">
        <v>4</v>
      </c>
    </row>
    <row r="48" spans="1:8">
      <c r="A48" s="5">
        <v>2019</v>
      </c>
      <c r="B48" s="5" t="s">
        <v>7</v>
      </c>
      <c r="C48" s="14">
        <v>4</v>
      </c>
      <c r="D48" s="14">
        <v>4</v>
      </c>
      <c r="E48" s="14">
        <v>0</v>
      </c>
      <c r="F48" s="14">
        <v>4</v>
      </c>
      <c r="G48" s="14">
        <v>4</v>
      </c>
      <c r="H48" s="14">
        <v>2</v>
      </c>
    </row>
    <row r="49" spans="1:8">
      <c r="A49" s="5">
        <v>2020</v>
      </c>
      <c r="B49" s="5" t="s">
        <v>7</v>
      </c>
      <c r="C49" s="14">
        <v>9</v>
      </c>
      <c r="D49" s="14">
        <v>9</v>
      </c>
      <c r="E49" s="14">
        <v>0</v>
      </c>
      <c r="F49" s="14">
        <v>9</v>
      </c>
      <c r="G49" s="14">
        <v>3</v>
      </c>
      <c r="H49" s="14">
        <v>6</v>
      </c>
    </row>
    <row r="50" spans="1:8">
      <c r="A50" s="1">
        <v>2021</v>
      </c>
      <c r="B50" s="1" t="s">
        <v>7</v>
      </c>
      <c r="C50" s="14">
        <v>2</v>
      </c>
      <c r="D50" s="14">
        <v>2</v>
      </c>
      <c r="E50" s="14">
        <v>0</v>
      </c>
      <c r="F50" s="14">
        <v>2</v>
      </c>
      <c r="G50" s="14">
        <v>2</v>
      </c>
      <c r="H50" s="14">
        <v>0</v>
      </c>
    </row>
    <row r="51" spans="1:8">
      <c r="A51" s="1">
        <v>2022</v>
      </c>
      <c r="B51" s="1" t="s">
        <v>7</v>
      </c>
      <c r="C51" s="12">
        <v>5</v>
      </c>
      <c r="D51" s="12">
        <v>5</v>
      </c>
      <c r="E51" s="12">
        <v>0</v>
      </c>
      <c r="F51" s="12">
        <v>3</v>
      </c>
      <c r="G51" s="12">
        <v>0</v>
      </c>
      <c r="H51" s="12">
        <v>3</v>
      </c>
    </row>
    <row r="52" spans="1:8">
      <c r="A52" s="22" t="s">
        <v>3</v>
      </c>
      <c r="B52" s="23"/>
      <c r="C52" s="16">
        <f>SUM(C43:C51)</f>
        <v>61</v>
      </c>
      <c r="D52" s="16">
        <f t="shared" ref="D52:H52" si="4">SUM(D43:D51)</f>
        <v>59</v>
      </c>
      <c r="E52" s="16">
        <f t="shared" si="4"/>
        <v>2</v>
      </c>
      <c r="F52" s="16">
        <f t="shared" si="4"/>
        <v>57</v>
      </c>
      <c r="G52" s="16">
        <f t="shared" si="4"/>
        <v>30</v>
      </c>
      <c r="H52" s="16">
        <f t="shared" si="4"/>
        <v>31</v>
      </c>
    </row>
    <row r="53" spans="1:8" ht="4.5" customHeight="1">
      <c r="A53" s="8"/>
      <c r="B53" s="5"/>
      <c r="C53" s="17"/>
      <c r="D53" s="17"/>
      <c r="E53" s="17"/>
      <c r="F53" s="17"/>
      <c r="G53" s="17"/>
      <c r="H53" s="17"/>
    </row>
    <row r="54" spans="1:8">
      <c r="A54" s="11">
        <v>2014</v>
      </c>
      <c r="B54" s="24" t="s">
        <v>15</v>
      </c>
      <c r="C54" s="18">
        <f t="shared" ref="C54:H62" si="5">SUM(C3,C13,C23,C33,C43)</f>
        <v>31</v>
      </c>
      <c r="D54" s="18">
        <f t="shared" si="5"/>
        <v>30</v>
      </c>
      <c r="E54" s="18">
        <f t="shared" si="5"/>
        <v>5</v>
      </c>
      <c r="F54" s="18">
        <f t="shared" si="5"/>
        <v>24</v>
      </c>
      <c r="G54" s="18">
        <f t="shared" si="5"/>
        <v>23</v>
      </c>
      <c r="H54" s="18">
        <f t="shared" si="5"/>
        <v>16</v>
      </c>
    </row>
    <row r="55" spans="1:8">
      <c r="A55" s="11">
        <v>2015</v>
      </c>
      <c r="B55" s="25"/>
      <c r="C55" s="18">
        <f t="shared" si="5"/>
        <v>27</v>
      </c>
      <c r="D55" s="18">
        <f t="shared" si="5"/>
        <v>27</v>
      </c>
      <c r="E55" s="18">
        <f t="shared" si="5"/>
        <v>5</v>
      </c>
      <c r="F55" s="18">
        <f t="shared" si="5"/>
        <v>18</v>
      </c>
      <c r="G55" s="18">
        <f t="shared" si="5"/>
        <v>12</v>
      </c>
      <c r="H55" s="18">
        <f t="shared" si="5"/>
        <v>16</v>
      </c>
    </row>
    <row r="56" spans="1:8">
      <c r="A56" s="11">
        <v>2016</v>
      </c>
      <c r="B56" s="25"/>
      <c r="C56" s="18">
        <f t="shared" si="5"/>
        <v>52</v>
      </c>
      <c r="D56" s="18">
        <f t="shared" si="5"/>
        <v>50</v>
      </c>
      <c r="E56" s="18">
        <f t="shared" si="5"/>
        <v>2</v>
      </c>
      <c r="F56" s="18">
        <f t="shared" si="5"/>
        <v>48</v>
      </c>
      <c r="G56" s="18">
        <f t="shared" si="5"/>
        <v>9</v>
      </c>
      <c r="H56" s="18">
        <f t="shared" si="5"/>
        <v>36</v>
      </c>
    </row>
    <row r="57" spans="1:8">
      <c r="A57" s="11">
        <v>2017</v>
      </c>
      <c r="B57" s="25"/>
      <c r="C57" s="18">
        <f t="shared" si="5"/>
        <v>29</v>
      </c>
      <c r="D57" s="18">
        <f t="shared" si="5"/>
        <v>27</v>
      </c>
      <c r="E57" s="18">
        <f t="shared" si="5"/>
        <v>1</v>
      </c>
      <c r="F57" s="18">
        <f t="shared" si="5"/>
        <v>28</v>
      </c>
      <c r="G57" s="18">
        <f t="shared" si="5"/>
        <v>12</v>
      </c>
      <c r="H57" s="18">
        <f t="shared" si="5"/>
        <v>8</v>
      </c>
    </row>
    <row r="58" spans="1:8">
      <c r="A58" s="11">
        <v>2018</v>
      </c>
      <c r="B58" s="25"/>
      <c r="C58" s="18">
        <f t="shared" si="5"/>
        <v>26</v>
      </c>
      <c r="D58" s="18">
        <f t="shared" si="5"/>
        <v>21</v>
      </c>
      <c r="E58" s="18">
        <f t="shared" si="5"/>
        <v>2</v>
      </c>
      <c r="F58" s="18">
        <f t="shared" si="5"/>
        <v>23</v>
      </c>
      <c r="G58" s="18">
        <f t="shared" si="5"/>
        <v>7</v>
      </c>
      <c r="H58" s="18">
        <f t="shared" si="5"/>
        <v>12</v>
      </c>
    </row>
    <row r="59" spans="1:8">
      <c r="A59" s="11">
        <v>2019</v>
      </c>
      <c r="B59" s="25"/>
      <c r="C59" s="18">
        <f t="shared" si="5"/>
        <v>26</v>
      </c>
      <c r="D59" s="18">
        <f t="shared" si="5"/>
        <v>22</v>
      </c>
      <c r="E59" s="18">
        <f t="shared" si="5"/>
        <v>0</v>
      </c>
      <c r="F59" s="18">
        <f t="shared" si="5"/>
        <v>22</v>
      </c>
      <c r="G59" s="18">
        <f t="shared" si="5"/>
        <v>5</v>
      </c>
      <c r="H59" s="18">
        <f t="shared" si="5"/>
        <v>10</v>
      </c>
    </row>
    <row r="60" spans="1:8">
      <c r="A60" s="11">
        <v>2020</v>
      </c>
      <c r="B60" s="25"/>
      <c r="C60" s="18">
        <f t="shared" si="5"/>
        <v>24</v>
      </c>
      <c r="D60" s="18">
        <f t="shared" si="5"/>
        <v>21</v>
      </c>
      <c r="E60" s="18">
        <f t="shared" si="5"/>
        <v>1</v>
      </c>
      <c r="F60" s="18">
        <f t="shared" si="5"/>
        <v>22</v>
      </c>
      <c r="G60" s="18">
        <f t="shared" si="5"/>
        <v>4</v>
      </c>
      <c r="H60" s="18">
        <f t="shared" si="5"/>
        <v>11</v>
      </c>
    </row>
    <row r="61" spans="1:8">
      <c r="A61" s="11">
        <v>2021</v>
      </c>
      <c r="B61" s="25"/>
      <c r="C61" s="18">
        <f t="shared" si="5"/>
        <v>92</v>
      </c>
      <c r="D61" s="18">
        <f t="shared" si="5"/>
        <v>85</v>
      </c>
      <c r="E61" s="18">
        <f t="shared" si="5"/>
        <v>59</v>
      </c>
      <c r="F61" s="18">
        <f t="shared" si="5"/>
        <v>26</v>
      </c>
      <c r="G61" s="18">
        <f t="shared" si="5"/>
        <v>17</v>
      </c>
      <c r="H61" s="18">
        <f t="shared" si="5"/>
        <v>28</v>
      </c>
    </row>
    <row r="62" spans="1:8">
      <c r="A62" s="11">
        <v>2022</v>
      </c>
      <c r="B62" s="26"/>
      <c r="C62" s="18">
        <f t="shared" si="5"/>
        <v>77</v>
      </c>
      <c r="D62" s="18">
        <f t="shared" si="5"/>
        <v>75</v>
      </c>
      <c r="E62" s="18">
        <f t="shared" si="5"/>
        <v>50</v>
      </c>
      <c r="F62" s="18">
        <f t="shared" si="5"/>
        <v>25</v>
      </c>
      <c r="G62" s="18">
        <f t="shared" si="5"/>
        <v>6</v>
      </c>
      <c r="H62" s="18">
        <f t="shared" si="5"/>
        <v>21</v>
      </c>
    </row>
  </sheetData>
  <mergeCells count="7">
    <mergeCell ref="B54:B62"/>
    <mergeCell ref="A32:B32"/>
    <mergeCell ref="B1:H1"/>
    <mergeCell ref="A12:B12"/>
    <mergeCell ref="A22:B22"/>
    <mergeCell ref="A42:B42"/>
    <mergeCell ref="A52:B52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ZOOTECNICI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2023-10-18T07:16:45Z</dcterms:modified>
</cp:coreProperties>
</file>